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10184 - 25.5. - ZCU - Výpočetní technika (III.) 048 - 2021\Odevzdání\"/>
    </mc:Choice>
  </mc:AlternateContent>
  <xr:revisionPtr revIDLastSave="0" documentId="13_ncr:1_{2A771888-5B14-4985-A755-A09BB2300559}" xr6:coauthVersionLast="46" xr6:coauthVersionMax="46" xr10:uidLastSave="{00000000-0000-0000-0000-000000000000}"/>
  <bookViews>
    <workbookView xWindow="28680" yWindow="-120" windowWidth="24240" windowHeight="1764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technika'!$B$1:$T$16</definedName>
  </definedNames>
  <calcPr calcId="181029"/>
</workbook>
</file>

<file path=xl/calcChain.xml><?xml version="1.0" encoding="utf-8"?>
<calcChain xmlns="http://schemas.openxmlformats.org/spreadsheetml/2006/main">
  <c r="P7" i="1" l="1"/>
  <c r="Q10" i="1" l="1"/>
  <c r="S7" i="1" l="1"/>
  <c r="R10" i="1" s="1"/>
  <c r="T7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<sst xmlns="http://schemas.openxmlformats.org/spreadsheetml/2006/main" count="40" uniqueCount="39">
  <si>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</si>
  <si>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</si>
  <si>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</si>
  <si>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</si>
  <si>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</si>
  <si>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</si>
  <si>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</si>
  <si>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</si>
  <si>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</si>
  <si>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</si>
  <si>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</si>
  <si>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</si>
  <si>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</si>
  <si>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</si>
  <si>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</si>
  <si>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</si>
  <si>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</si>
  <si>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</si>
  <si>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</si>
  <si>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</si>
  <si>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</si>
  <si>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</si>
  <si>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</si>
  <si>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</si>
  <si>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</si>
  <si>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</si>
  <si>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ks</t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</si>
  <si>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</si>
  <si>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</si>
  <si>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</si>
  <si>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</si>
  <si>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</si>
  <si>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Notebook 13,3"</t>
  </si>
  <si>
    <t xml:space="preserve">Příloha č. 2 Kupní smlouvy - technická specifikace
Výpočetní technika (III.) 048 - 2021 </t>
  </si>
  <si>
    <t>Bc. Eva Krauzová,
Tel.: 775 198 801</t>
  </si>
  <si>
    <t>Univerzitní 22, 
301 00 Plzeň,
Fakulta strojní - Děkanát,
místnost UK 210</t>
  </si>
  <si>
    <t>Provedení notebooku klasické, barva šedivá. 
Výkon procesoru v Passmark CPU více než 3 000 bodů, minimálně 8 jader. 
Operační paměť minimálně 8 GB. 
SSD disk o kapacitě minimálně 512 GB. 
Integrovaná wifi karta. 
Display 13,3" s rozlišením min. 2560x1600. 
Podsvícená CZ klávesnice. 
Operační systém macOS (Big Sur nebo vyšší) - z důvodu kompatibility se zařízeními Apple (telefon, tablet napříč odděleními).
Výdrž baterie (web, wifi) min. 15h.
Min. 2x USB-C.</t>
  </si>
  <si>
    <t>https://www.apple.com/cz/macbook-air/specs/#footnote-1</t>
  </si>
  <si>
    <t>Apple MacBook Air 13,3” 2560x1600 / 8C M1 / 8GB / 512GB_SSD / CZ / Silver (2020) (MGNA3CZ/A),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</si>
</sst>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3" fillId="0" borderId="0"/>
    <xf numFmtId="0" fontId="3" fillId="0" borderId="0"/>
  </cellStyleXfs>
  <cellXfs count="7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9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Border="1"/>
    <xf numFmtId="0" fontId="8" fillId="0" borderId="0" xfId="0" applyFont="1" applyAlignment="1">
      <alignment vertical="center" wrapText="1"/>
    </xf>
    <xf numFmtId="0" fontId="0" fillId="0" borderId="0" xfId="0" applyFill="1" applyBorder="1"/>
    <xf numFmtId="0" fontId="11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3" fontId="0" fillId="2" borderId="3" xfId="0" applyNumberForma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1" fillId="6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 applyProtection="1">
      <alignment horizontal="left" vertical="center" wrapText="1" indent="1"/>
      <protection locked="0"/>
    </xf>
    <xf numFmtId="164" fontId="9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18" fillId="0" borderId="0" xfId="2" applyFont="1" applyAlignment="1">
      <alignment horizontal="left" vertical="center" wrapText="1"/>
    </xf>
    <xf numFmtId="164" fontId="6" fillId="0" borderId="10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I6" zoomScaleNormal="100" workbookViewId="0">
      <selection activeCell="Q7" sqref="Q7"/>
    </sheetView>
  </sheetViews>
  <sheetFormatPr defaultColWidth="8.7109375" defaultRowHeight="15" x14ac:dyDescent="0.25"/>
  <cols>
    <col min="1" max="1" width="1.42578125" style="5" bestFit="1" customWidth="1"/>
    <col min="2" max="2" width="5.5703125" style="5" bestFit="1" customWidth="1"/>
    <col min="3" max="3" width="32" style="1" customWidth="1"/>
    <col min="4" max="4" width="12.42578125" style="2" customWidth="1"/>
    <col min="5" max="5" width="10.5703125" style="3" customWidth="1"/>
    <col min="6" max="6" width="107.140625" style="1" customWidth="1"/>
    <col min="7" max="7" width="29.5703125" style="4" bestFit="1" customWidth="1"/>
    <col min="8" max="8" width="29.5703125" style="4" customWidth="1"/>
    <col min="9" max="9" width="21.85546875" style="4" customWidth="1"/>
    <col min="10" max="10" width="16.140625" style="1" customWidth="1"/>
    <col min="11" max="11" width="27.42578125" style="5" hidden="1" customWidth="1"/>
    <col min="12" max="12" width="30.42578125" style="5" customWidth="1"/>
    <col min="13" max="13" width="19.42578125" style="5" customWidth="1"/>
    <col min="14" max="14" width="34" style="4" customWidth="1"/>
    <col min="15" max="15" width="26" style="4" customWidth="1"/>
    <col min="16" max="16" width="16.5703125" style="4" hidden="1" customWidth="1"/>
    <col min="17" max="17" width="20.570312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140625" style="5" hidden="1" customWidth="1"/>
    <col min="22" max="22" width="37.140625" style="6" customWidth="1"/>
    <col min="23" max="16384" width="8.7109375" style="5"/>
  </cols>
  <sheetData>
    <row r="1" spans="1:22" ht="41.1" customHeight="1" x14ac:dyDescent="0.25">
      <c r="B1" s="65" t="s">
        <v>33</v>
      </c>
      <c r="C1" s="66"/>
      <c r="D1" s="6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.100000000000001" customHeight="1" x14ac:dyDescent="0.25">
      <c r="B3" s="13"/>
      <c r="C3" s="12" t="s">
        <v>0</v>
      </c>
      <c r="D3" s="59"/>
      <c r="E3" s="59"/>
      <c r="F3" s="5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.100000000000001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63" t="s">
        <v>2</v>
      </c>
      <c r="H5" s="64"/>
      <c r="I5" s="1"/>
      <c r="J5" s="5"/>
      <c r="N5" s="1"/>
      <c r="O5" s="19"/>
      <c r="P5" s="19"/>
      <c r="R5" s="18" t="s">
        <v>2</v>
      </c>
      <c r="V5" s="37"/>
    </row>
    <row r="6" spans="1:22" ht="71.099999999999994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29</v>
      </c>
      <c r="I6" s="40" t="s">
        <v>15</v>
      </c>
      <c r="J6" s="39" t="s">
        <v>16</v>
      </c>
      <c r="K6" s="39" t="s">
        <v>25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60" t="s">
        <v>7</v>
      </c>
      <c r="T6" s="44" t="s">
        <v>8</v>
      </c>
      <c r="U6" s="41" t="s">
        <v>21</v>
      </c>
      <c r="V6" s="41" t="s">
        <v>22</v>
      </c>
    </row>
    <row r="7" spans="1:22" ht="212.45" customHeight="1" thickTop="1" thickBot="1" x14ac:dyDescent="0.3">
      <c r="A7" s="20"/>
      <c r="B7" s="48">
        <v>1</v>
      </c>
      <c r="C7" s="49" t="s">
        <v>32</v>
      </c>
      <c r="D7" s="50">
        <v>1</v>
      </c>
      <c r="E7" s="51" t="s">
        <v>26</v>
      </c>
      <c r="F7" s="58" t="s">
        <v>36</v>
      </c>
      <c r="G7" s="61" t="s">
        <v>38</v>
      </c>
      <c r="H7" s="61" t="s">
        <v>37</v>
      </c>
      <c r="I7" s="49" t="s">
        <v>27</v>
      </c>
      <c r="J7" s="51" t="s">
        <v>28</v>
      </c>
      <c r="K7" s="51"/>
      <c r="L7" s="52"/>
      <c r="M7" s="52" t="s">
        <v>34</v>
      </c>
      <c r="N7" s="52" t="s">
        <v>35</v>
      </c>
      <c r="O7" s="53">
        <v>21</v>
      </c>
      <c r="P7" s="54">
        <f>D7*Q7</f>
        <v>30000</v>
      </c>
      <c r="Q7" s="55">
        <v>30000</v>
      </c>
      <c r="R7" s="62">
        <v>28642</v>
      </c>
      <c r="S7" s="56">
        <f>D7*R7</f>
        <v>28642</v>
      </c>
      <c r="T7" s="57" t="str">
        <f t="shared" ref="T7" si="0">IF(ISNUMBER(R7), IF(R7&gt;Q7,"NEVYHOVUJE","VYHOVUJE")," ")</f>
        <v>VYHOVUJE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82.7" customHeight="1" thickTop="1" thickBot="1" x14ac:dyDescent="0.3">
      <c r="B9" s="71" t="s">
        <v>31</v>
      </c>
      <c r="C9" s="71"/>
      <c r="D9" s="71"/>
      <c r="E9" s="71"/>
      <c r="F9" s="71"/>
      <c r="G9" s="71"/>
      <c r="H9" s="71"/>
      <c r="I9" s="71"/>
      <c r="J9" s="21"/>
      <c r="K9" s="21"/>
      <c r="L9" s="7"/>
      <c r="M9" s="7"/>
      <c r="N9" s="7"/>
      <c r="O9" s="22"/>
      <c r="P9" s="22"/>
      <c r="Q9" s="23" t="s">
        <v>9</v>
      </c>
      <c r="R9" s="72" t="s">
        <v>10</v>
      </c>
      <c r="S9" s="73"/>
      <c r="T9" s="74"/>
      <c r="U9" s="24"/>
      <c r="V9" s="25"/>
    </row>
    <row r="10" spans="1:22" ht="43.35" customHeight="1" thickTop="1" thickBot="1" x14ac:dyDescent="0.3">
      <c r="B10" s="67" t="s">
        <v>30</v>
      </c>
      <c r="C10" s="67"/>
      <c r="D10" s="67"/>
      <c r="E10" s="67"/>
      <c r="F10" s="67"/>
      <c r="G10" s="67"/>
      <c r="I10" s="26"/>
      <c r="L10" s="9"/>
      <c r="M10" s="9"/>
      <c r="N10" s="9"/>
      <c r="O10" s="27"/>
      <c r="P10" s="27"/>
      <c r="Q10" s="28">
        <f>SUM(P7:P7)</f>
        <v>30000</v>
      </c>
      <c r="R10" s="68">
        <f>SUM(S7:S7)</f>
        <v>28642</v>
      </c>
      <c r="S10" s="69"/>
      <c r="T10" s="70"/>
    </row>
    <row r="11" spans="1:22" ht="15.75" thickTop="1" x14ac:dyDescent="0.25">
      <c r="H11" s="59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7"/>
      <c r="C12" s="47"/>
      <c r="D12" s="47"/>
      <c r="E12" s="47"/>
      <c r="F12" s="47"/>
      <c r="G12" s="59"/>
      <c r="H12" s="5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7"/>
      <c r="C13" s="47"/>
      <c r="D13" s="47"/>
      <c r="E13" s="47"/>
      <c r="F13" s="47"/>
      <c r="G13" s="59"/>
      <c r="H13" s="5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59"/>
      <c r="H14" s="5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20.100000000000001" customHeight="1" x14ac:dyDescent="0.25">
      <c r="C15" s="21"/>
      <c r="D15" s="29"/>
      <c r="E15" s="21"/>
      <c r="F15" s="21"/>
      <c r="G15" s="59"/>
      <c r="H15" s="5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20.100000000000001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20.100000000000001" customHeight="1" x14ac:dyDescent="0.25">
      <c r="C17" s="21"/>
      <c r="D17" s="29"/>
      <c r="E17" s="21"/>
      <c r="F17" s="21"/>
      <c r="G17" s="59"/>
      <c r="H17" s="5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20.100000000000001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20.100000000000001" customHeight="1" x14ac:dyDescent="0.2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20.100000000000001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20.100000000000001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20.100000000000001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20.100000000000001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20.100000000000001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20.100000000000001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20.100000000000001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20.100000000000001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20.100000000000001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20.100000000000001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20.100000000000001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20.100000000000001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20.100000000000001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.100000000000001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.100000000000001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.100000000000001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.100000000000001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.100000000000001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.100000000000001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.100000000000001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.100000000000001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.100000000000001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.100000000000001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.100000000000001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.100000000000001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.100000000000001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.100000000000001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.100000000000001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.100000000000001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.100000000000001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.100000000000001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.100000000000001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.100000000000001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.100000000000001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.100000000000001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.100000000000001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.100000000000001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.100000000000001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.100000000000001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.100000000000001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.100000000000001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.100000000000001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.100000000000001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.100000000000001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.100000000000001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.100000000000001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.100000000000001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.100000000000001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.100000000000001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.100000000000001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.100000000000001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.100000000000001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.100000000000001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.100000000000001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.100000000000001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.100000000000001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.100000000000001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.100000000000001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.100000000000001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.100000000000001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.100000000000001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.100000000000001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.100000000000001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.100000000000001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.100000000000001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.100000000000001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.100000000000001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.100000000000001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.100000000000001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.100000000000001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.100000000000001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.100000000000001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.100000000000001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.100000000000001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.100000000000001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.100000000000001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.100000000000001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6"/>
      <c r="O96" s="6"/>
      <c r="P96" s="6"/>
    </row>
    <row r="97" spans="3:10" ht="20.100000000000001" customHeight="1" x14ac:dyDescent="0.25">
      <c r="C97" s="5"/>
      <c r="E97" s="5"/>
      <c r="F97" s="5"/>
      <c r="J97" s="5"/>
    </row>
    <row r="98" spans="3:10" ht="20.100000000000001" customHeight="1" x14ac:dyDescent="0.25">
      <c r="C98" s="5"/>
      <c r="E98" s="5"/>
      <c r="F98" s="5"/>
      <c r="J98" s="5"/>
    </row>
    <row r="99" spans="3:10" ht="20.100000000000001" customHeight="1" x14ac:dyDescent="0.25">
      <c r="C99" s="5"/>
      <c r="E99" s="5"/>
      <c r="F99" s="5"/>
      <c r="J99" s="5"/>
    </row>
    <row r="100" spans="3:10" ht="20.100000000000001" customHeight="1" x14ac:dyDescent="0.25">
      <c r="C100" s="5"/>
      <c r="E100" s="5"/>
      <c r="F100" s="5"/>
      <c r="J100" s="5"/>
    </row>
    <row r="101" spans="3:10" ht="20.100000000000001" customHeight="1" x14ac:dyDescent="0.25">
      <c r="C101" s="5"/>
      <c r="E101" s="5"/>
      <c r="F101" s="5"/>
      <c r="J101" s="5"/>
    </row>
    <row r="102" spans="3:10" ht="20.100000000000001" customHeight="1" x14ac:dyDescent="0.25">
      <c r="C102" s="5"/>
      <c r="E102" s="5"/>
      <c r="F102" s="5"/>
      <c r="J102" s="5"/>
    </row>
    <row r="103" spans="3:10" ht="20.100000000000001" customHeight="1" x14ac:dyDescent="0.25">
      <c r="C103" s="5"/>
      <c r="E103" s="5"/>
      <c r="F103" s="5"/>
      <c r="J103" s="5"/>
    </row>
    <row r="104" spans="3:10" ht="20.100000000000001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password="C143" sheet="1" objects="1" scenarios="1"/>
  <mergeCells count="6">
    <mergeCell ref="G5:H5"/>
    <mergeCell ref="B1:D1"/>
    <mergeCell ref="B10:G10"/>
    <mergeCell ref="R10:T10"/>
    <mergeCell ref="B9:I9"/>
    <mergeCell ref="R9:T9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3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2021-04-28T08:56:54Z</cp:lastPrinted>
  <dcterms:created xsi:type="dcterms:W3CDTF">2014-03-05T12:43:32Z</dcterms:created>
  <dcterms:modified xsi:type="dcterms:W3CDTF">2021-05-24T13:38:16Z</dcterms:modified>
</cp:coreProperties>
</file>